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filterPrivacy="1"/>
  <bookViews>
    <workbookView xWindow="0" yWindow="0" windowWidth="22260" windowHeight="12645"/>
  </bookViews>
  <sheets>
    <sheet name="Final"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2" l="1"/>
  <c r="N13" i="2"/>
  <c r="N6" i="2" l="1"/>
  <c r="N11" i="2" l="1"/>
  <c r="L11" i="2"/>
  <c r="L10" i="2"/>
  <c r="N15" i="2"/>
  <c r="L15" i="2"/>
  <c r="L14" i="2"/>
  <c r="L13" i="2"/>
  <c r="L12" i="2"/>
  <c r="L9" i="2"/>
  <c r="L8" i="2"/>
  <c r="L7" i="2"/>
  <c r="L6" i="2"/>
  <c r="L5" i="2"/>
  <c r="L4" i="2"/>
  <c r="N3" i="2"/>
  <c r="L3" i="2"/>
</calcChain>
</file>

<file path=xl/sharedStrings.xml><?xml version="1.0" encoding="utf-8"?>
<sst xmlns="http://schemas.openxmlformats.org/spreadsheetml/2006/main" count="100" uniqueCount="82">
  <si>
    <t>Datum</t>
  </si>
  <si>
    <t>Was</t>
  </si>
  <si>
    <t>Von</t>
  </si>
  <si>
    <t>Bis</t>
  </si>
  <si>
    <t>Kosten</t>
  </si>
  <si>
    <t>Via</t>
  </si>
  <si>
    <t>ZRH</t>
  </si>
  <si>
    <t>ANCH</t>
  </si>
  <si>
    <t>Fahrzeit</t>
  </si>
  <si>
    <t>FZ-Tag</t>
  </si>
  <si>
    <t>-</t>
  </si>
  <si>
    <t>Dawson</t>
  </si>
  <si>
    <t>Birch Lake State Recreation Site, Campground, Richardson Highway, Alaska</t>
  </si>
  <si>
    <t>Tok</t>
  </si>
  <si>
    <t>Savage River Campground, Denali National Park, Alaska</t>
  </si>
  <si>
    <t>Hotel</t>
  </si>
  <si>
    <t>CG / Hotel / Lodge</t>
  </si>
  <si>
    <t>Seward</t>
  </si>
  <si>
    <t>KM</t>
  </si>
  <si>
    <t>Miles</t>
  </si>
  <si>
    <t>Yukon River Campground, Dawson City, Yukon Territory, Canada
oder</t>
  </si>
  <si>
    <t>https://www.ebookers.ch/Dawson-City-Hotels-Westmark-Inn-Dawson-City.h447297.Hotel-Beschreibung</t>
  </si>
  <si>
    <t>https://www.ebookers.ch/Denver-Hotels-Ramada-Denver-Downtown.h26140.Hotel-Beschreibung</t>
  </si>
  <si>
    <t>https://www.ebookers.ch/Anchorage-Hotels-GuestHouse-Inn-Suites-Anchorage.h12826.Hotel-Beschreibung</t>
  </si>
  <si>
    <t>Tag #</t>
  </si>
  <si>
    <t>Aufschlüsselung</t>
  </si>
  <si>
    <t>Hotel (2 Nächte)</t>
  </si>
  <si>
    <t>Flug ZRH-ANC / DEN - ZRH</t>
  </si>
  <si>
    <t>Hotel + Flug ANC - DEN</t>
  </si>
  <si>
    <t>Bemerkungen</t>
  </si>
  <si>
    <t>Fotos</t>
  </si>
  <si>
    <t>Denver</t>
  </si>
  <si>
    <t>CG</t>
  </si>
  <si>
    <t xml:space="preserve">FZ abholen, Einkaufen + Fahrt bis Denali NP
Zwischenhalt bei Denali Viewpoint South (Der wohl schönste Parkplatz der Welt mit dem besten Blick auf den Denali).
</t>
  </si>
  <si>
    <t>Riley Creek Campground, Denali National Park, Alaska</t>
  </si>
  <si>
    <t>Savage River</t>
  </si>
  <si>
    <t>Riley Creek</t>
  </si>
  <si>
    <t>Anchorage</t>
  </si>
  <si>
    <t>Birch Lake CG</t>
  </si>
  <si>
    <t>Fairbanks, Northpole</t>
  </si>
  <si>
    <t>Dawson City</t>
  </si>
  <si>
    <t>Chicken, Top of the world HWY</t>
  </si>
  <si>
    <t>Stoney Creek RV Park, Campground, Seward, Alaska</t>
  </si>
  <si>
    <t>Williwaw Campground, Girdwood, Alaska</t>
  </si>
  <si>
    <t>Portage</t>
  </si>
  <si>
    <t>Dawson
In diesem historischen Städtchen wird noch heute - wie zur Jahrhundertwende - nach Gold gegraben. Wer Lust hat, kann selber sein Schürferglück beim Goldwaschen versuchen. Sie besichtigen den berühmten Bonanza Creek, die Jack London-Hütte und das sehenswerte Goldgräber-Museum. Abends steht ein Besuch des Casinos «Diamond Tooth Gerties» auf dem Programm.</t>
  </si>
  <si>
    <r>
      <t>Dieser staatl. CG auf der Westseite des YukonRiver ist eine hervorragende Alternative zu den parkplatzähnlichen CG´s im Zentrum von Dawson City. Er befindet sich in einem Nadelholzwald und hat 98 großzügige Sites, einige direkt am erhöhten Yukonufer. Gratis Feuerholz. 12$ selfreg (</t>
    </r>
    <r>
      <rPr>
        <b/>
        <sz val="11"/>
        <color theme="1"/>
        <rFont val="Calibri"/>
        <family val="2"/>
        <scheme val="minor"/>
      </rPr>
      <t>non-reservable</t>
    </r>
    <r>
      <rPr>
        <sz val="11"/>
        <color theme="1"/>
        <rFont val="Calibri"/>
        <family val="2"/>
        <scheme val="minor"/>
      </rPr>
      <t>)
Vom CG aus ist es nur ein kurzer Spaziergang bis zur Yukonfähre hinüber nach Dawson City und wird als Fußgänger immer mitgenommen. Bis ins Zentrum sind es auf der anderen Seite auch nur wenige Minuten. Nachdem die Fähre auch nachts bei Bedarf fährt, hat man den Vorteil des kostengünstigeren und auch in der Saison sicherlich ruhigeren CG´s. Auch muss man sich in der Saison mit dem WoMo bei der Weiterfahrt nach Westen/Top of the World Hyw./Alaska nicht in die mitunter sehr lange und zeitintensive Warteschlage vor der Fähre einreihen.</t>
    </r>
  </si>
  <si>
    <r>
      <t xml:space="preserve">Sehr netter kleiner Campground direkt am Birch Lake gelegen. </t>
    </r>
    <r>
      <rPr>
        <b/>
        <sz val="11"/>
        <color theme="1"/>
        <rFont val="Calibri"/>
        <family val="2"/>
        <scheme val="minor"/>
      </rPr>
      <t>Non-reservable</t>
    </r>
    <r>
      <rPr>
        <sz val="11"/>
        <color theme="1"/>
        <rFont val="Calibri"/>
        <family val="2"/>
        <scheme val="minor"/>
      </rPr>
      <t xml:space="preserve">
Users should bring their own firewood.
</t>
    </r>
    <r>
      <rPr>
        <u/>
        <sz val="11"/>
        <color theme="1"/>
        <rFont val="Calibri"/>
        <family val="2"/>
        <scheme val="minor"/>
      </rPr>
      <t>Alternativen:</t>
    </r>
    <r>
      <rPr>
        <sz val="11"/>
        <color theme="1"/>
        <rFont val="Calibri"/>
        <family val="2"/>
        <scheme val="minor"/>
      </rPr>
      <t xml:space="preserve">
a) Salcha River State Recreation Site (-18miles 21min)
b) Lost Lake Campground / Quartz Lake (+29miles, 36min) - Lost Lake offers 12 campsites to Quartz’s 16, and also offers less-crowded camping. A private vendor rents boats to get out to the better fishing away from the weedy shoreline. Swimming and hiking trails are also available at Quartz and Lost Lake.
c) Clearwater State Recreation Site, Campground, Delta Junction, Alaska (sehr schön, +26min / 21miles von Quartz Lake) - non reservable</t>
    </r>
  </si>
  <si>
    <t>Slana</t>
  </si>
  <si>
    <t>Grizzly Lake Campground, Tok Cut Off, Slana/Gakona, Alaska</t>
  </si>
  <si>
    <t>Glenn Hwy</t>
  </si>
  <si>
    <t>Eagle River Campground, Chugach State Park, Anchorage, Alaska</t>
  </si>
  <si>
    <t>Durch schöne Landschaften vorbei an zahlreichen Flüssen und Seen führt die Fahrt südwärts. Heute sehen Sie zum ersten Mal die Trans Alaska-Pipeline. Sie setzen die Reise über den «Top of the World Highway» fort. Jenseits der Baumgrenze durchqueren Sie alpine Hochebenen und erleben eine einzigartige, hügelige Landschaft mit borealem Nadelwald und Tundra. Dabei überqueren Sie am Little Gold Creek den höchst gelegenen Grenzübergang zwischen Kanada und den USA.
-- Zwischenhalt bei Chicken (https://en.wikivoyage.org/wiki/Chicken)
Fahrezeit Tok - Dawson: 185mi / 03:53 (Fähre!)</t>
  </si>
  <si>
    <t>CG + Reservation</t>
  </si>
  <si>
    <t>Dawson - Tok - Slana
In Tok Vorräte einkaufen (Three Bears)
Fahrzeiten: West-Dawson - Tok: 184mi / 03:34
West-Dawson - Grizzly-Lake: 150mi / 04:50</t>
  </si>
  <si>
    <t>Anchorage – (Whittier) – Seward
Ev. Prince William Sound Fahrt? - Allerdings ähnliche Gletschertour am nächsten Tag...
https://majormarine.com/tour-areas/prince-william-sound/
Surprise Glacier (1 Gletscher + Wildlife): 12:15 - 17:30, $149 (bis 31.12. nur $119)
Blackstone Bay (3 Gletscher + Wildlife): 12:45 - 17:15, $119
Oder Wandern in Seward
Zwischenhalt für Alaska Wildlife Conservation Center / Portage Glacier.
Exit Glacier</t>
  </si>
  <si>
    <t>Russian River Campground, Cooper Landing, Alaska</t>
  </si>
  <si>
    <t>Portage / Chugach State Park
Alaska Wildlife Conservation Center, Crow Creek Mine, Portage Glacier Trail
"Im Chugach State Park" finde man ein ausgezeichnetes Wanderwegnetz. Tip: Flat Top Mountain / Glen Alps Trailhead;
Wandern:
Kenai Princess Wilderness Lodge view - https://thekenai.wordpress.com/tag/kayaking/
Lower Summit Lake is an excellent place to go birding, wildlife viewing or just stop and soak in the incredible photography opportunities. (liegt quasi am Weg)
Kajak (Eis): Portage Glacier Kayak Tour (http://www.greatlandadventures.com/kayaking-portage-glacier) $195
Kajak (ohne Eis auf Kenai Lake): http://www.kenaikayakco.com/
2h flexible, $75</t>
  </si>
  <si>
    <t>Kenai NP</t>
  </si>
  <si>
    <t>Ganzer Tag im Denali (Busfahrt)
Am Morgen brechen Sie auf zur Denali Wildlife Tour. Bei gutem Wetter erblicken Sie den majestätischen Mount McKinley - mit 6193 Metern der höchste Berge Nordamerikas. Mit ein wenig Glück sehen Sie Wölfe, Dallschafe, Elche, Karibus und Grizzly-Bären.
Shuttle: 
Eielson Visitor Center, 66 Miles One Way - 8 hours Round Trip, $44 - On a clear day, this 8-hour shuttle bus trip into the park offers outstanding views of Denali and the Alaska Range, and excellent wildlife viewing opportunities. - Hop-Off @ Mile 64. Thorofare Pass is a good place to find bear and caribou.
Wanderungen ab Visitor Center
http://www.alaska.org/detail/denali-park-shuttle-bus
Shuttle 07:00 - 16:00 (Pickup at Savage River CG at 07:30)</t>
  </si>
  <si>
    <t>CG + 2 x Shuttle</t>
  </si>
  <si>
    <t>2 x Tour = $347.26 + CG</t>
  </si>
  <si>
    <r>
      <t xml:space="preserve">Der Savage River CG hat 33 Sites, keinen Strom, jedoch eine zentrale Trinkwasserstelle. Pit-Toiletten, Dumpmöglichkeit beim Riley Creek CG. In der Hochsaison sollte man reservieren, da ein sehr begehrter Platz mitten in der grandiosen Natur des Denali NP.
</t>
    </r>
    <r>
      <rPr>
        <b/>
        <sz val="11"/>
        <color theme="1"/>
        <rFont val="Calibri"/>
        <family val="2"/>
        <scheme val="minor"/>
      </rPr>
      <t>Reservierungen</t>
    </r>
    <r>
      <rPr>
        <sz val="11"/>
        <color theme="1"/>
        <rFont val="Calibri"/>
        <family val="2"/>
        <scheme val="minor"/>
      </rPr>
      <t xml:space="preserve"> möglich ab 01.12. des jeweiligen Vorjahres.
</t>
    </r>
    <r>
      <rPr>
        <b/>
        <sz val="11"/>
        <color theme="9" tint="-0.249977111117893"/>
        <rFont val="Calibri"/>
        <family val="2"/>
        <scheme val="minor"/>
      </rPr>
      <t>OK</t>
    </r>
  </si>
  <si>
    <r>
      <t xml:space="preserve">Größter CG des Denali Nationalparks mit knapp 150 Sites, im Wald gelegen, jedoch ohne Strom und Wasseranschluß. Dusch- und Einkauftsmöglichkeiten in der Nähe. Während der Saison oft voll belegt, deshalb </t>
    </r>
    <r>
      <rPr>
        <b/>
        <sz val="11"/>
        <color theme="1"/>
        <rFont val="Calibri"/>
        <family val="2"/>
        <scheme val="minor"/>
      </rPr>
      <t xml:space="preserve">reservieren.
</t>
    </r>
    <r>
      <rPr>
        <b/>
        <sz val="11"/>
        <color theme="9" tint="-0.249977111117893"/>
        <rFont val="Calibri"/>
        <family val="2"/>
        <scheme val="minor"/>
      </rPr>
      <t>OK</t>
    </r>
  </si>
  <si>
    <r>
      <t xml:space="preserve">Eigentlich schöner, direkt am Eagle River gelegener Campground. Eigentlich, weil man den doch sehr nahen Hwy Nachts etwas hört. Aber wir hatten eine Riversite, und da hörten wir nur das Rauschen vom Eagle River.
Bank/Tisch Combi, Feuerring, Pit WC`s, Dumpstation, 5$ extra.
</t>
    </r>
    <r>
      <rPr>
        <b/>
        <sz val="11"/>
        <color theme="1"/>
        <rFont val="Calibri"/>
        <family val="2"/>
        <scheme val="minor"/>
      </rPr>
      <t>Reservierung</t>
    </r>
    <r>
      <rPr>
        <sz val="11"/>
        <color theme="1"/>
        <rFont val="Calibri"/>
        <family val="2"/>
        <scheme val="minor"/>
      </rPr>
      <t xml:space="preserve"> über: http://www.lifetimeadventure.net/eagle-river-campground/
Die Sites sind recht großzügig und eben
</t>
    </r>
    <r>
      <rPr>
        <b/>
        <sz val="11"/>
        <color theme="9" tint="-0.249977111117893"/>
        <rFont val="Calibri"/>
        <family val="2"/>
        <scheme val="minor"/>
      </rPr>
      <t>OK ($20 + 5)</t>
    </r>
  </si>
  <si>
    <r>
      <t xml:space="preserve">Die großzügigen Sites sind alle geteert und von Bäumen begrenzt. Aber außer Bäumen haben wir dort von der Umgebung nichts gesehen. Ein starkes Rauschen vom Russian River her war nicht überhörbar.
Super schöner Campground, war hier vom 14.-15.08.2016, sehr ruhig und idyllisch gelegen. Sehr empfehlenswert.
</t>
    </r>
    <r>
      <rPr>
        <b/>
        <sz val="11"/>
        <color theme="1"/>
        <rFont val="Calibri"/>
        <family val="2"/>
        <scheme val="minor"/>
      </rPr>
      <t>Reservierbar:</t>
    </r>
    <r>
      <rPr>
        <sz val="11"/>
        <color theme="1"/>
        <rFont val="Calibri"/>
        <family val="2"/>
        <scheme val="minor"/>
      </rPr>
      <t xml:space="preserve">
http://www.reserveamerica.com/camping/russian-river/r/campgroundDetails.do?contractCode=NRSO&amp;parkId=70491
Please bring garbage bags; this is a "pack in-pack out" facility
</t>
    </r>
    <r>
      <rPr>
        <b/>
        <sz val="11"/>
        <color theme="9" tint="-0.249977111117893"/>
        <rFont val="Calibri"/>
        <family val="2"/>
        <scheme val="minor"/>
      </rPr>
      <t>OK ($18 + 9)</t>
    </r>
  </si>
  <si>
    <r>
      <t xml:space="preserve">Schöner Campground im Wald in der Nähe des Portage Glaciers. 13 Sites, Vault Toilets, keine Anschlüsse. Geöffnet bis Anfang September. </t>
    </r>
    <r>
      <rPr>
        <b/>
        <sz val="11"/>
        <color theme="1"/>
        <rFont val="Calibri"/>
        <family val="2"/>
        <scheme val="minor"/>
      </rPr>
      <t>Reservierbar.</t>
    </r>
    <r>
      <rPr>
        <sz val="11"/>
        <color theme="1"/>
        <rFont val="Calibri"/>
        <family val="2"/>
        <scheme val="minor"/>
      </rPr>
      <t xml:space="preserve">
Die Stellplätze sind sehr weitläufig angeordnet und mit Tisch und Feuerstelle ausgestattet. Ein wirklich idyllischer Platz. In der Nähe gibt es eine Plattform von der aus die springenden Lachse beobachtet werden können.
</t>
    </r>
    <r>
      <rPr>
        <b/>
        <sz val="11"/>
        <color theme="9" tint="-0.249977111117893"/>
        <rFont val="Calibri"/>
        <family val="2"/>
        <scheme val="minor"/>
      </rPr>
      <t>OK ($28 + 9)</t>
    </r>
    <r>
      <rPr>
        <sz val="11"/>
        <color theme="1"/>
        <rFont val="Calibri"/>
        <family val="2"/>
        <scheme val="minor"/>
      </rPr>
      <t xml:space="preserve">
</t>
    </r>
    <r>
      <rPr>
        <u/>
        <sz val="11"/>
        <color theme="1"/>
        <rFont val="Calibri"/>
        <family val="2"/>
        <scheme val="minor"/>
      </rPr>
      <t/>
    </r>
  </si>
  <si>
    <t xml:space="preserve">Seward - Kenai NP - Cooper Landing
Kenai Fjords National Park Tour takes you inside Kenai Fjords NP to see abundant wildlife, alpine and tidewater glaciers and breathtaking scenery. We also visit the Alaska Maritime National Wildlife Refuge, home to a large variety of whales, seabirds, stellar sea lions, sea otters and more. This is a 6 hour tour, departing from Seward at 8:00am and returning at 2:00pm. Lunch is included and will be served on board. A vegetarian option is available with advanced notice. Dress in layers and bring your camera. Please check in 1 hour before your departure time at 1304 4th Ave. Seward, AK 99664.
http://www.kenaifjords.com/ip
Zusatzoptionen:
Kajak (ohne Eis): http://www.liquid-adventures.com/content/tonsina-creek-half-day
18:00 - 21:00 ($69)
oder: http://www.kayakak.com/halfdaytrips
18:00 - 22:00 ($75)
Sonst: Nachmittag Richtung Cooper Landing, 
ev. Abstecher zu Skilak Lake (Gravel road)
</t>
  </si>
  <si>
    <t>Russian River</t>
  </si>
  <si>
    <t>Denali - Fairbanks - Birch Lake
Gegen Mittag erreichen Sie Fairbanks. Besuchen Sie zum Beispiel den Pioneer Park oder das «Alaska Dog Mushing Museum». Besonders empfehlenswert ist die Fahrt mit dem Raddampfer auf dem Chena River. Ev. Zwischenhalt in Ester (altes Minendorf).
+ Alaska Pipeline Visitor Centre
+ Gold Dredge 8
+ Howling Dog Saloon
+ North Pole</t>
  </si>
  <si>
    <r>
      <t xml:space="preserve">Birch Lake - West Dawson
Google Maps: 7.5h
Bing Maps: 6.75h
Birch Lake bis Lost Lake: 47km, 37min
Hotel
</t>
    </r>
    <r>
      <rPr>
        <b/>
        <sz val="11"/>
        <color theme="9" tint="-0.249977111117893"/>
        <rFont val="Calibri"/>
        <family val="2"/>
        <scheme val="minor"/>
      </rPr>
      <t>OK</t>
    </r>
  </si>
  <si>
    <t>Slana - Matanuska Glacier - Anchorage (Eagle River CG)
Zwischenstop bei Matanuska Glacier
Einkaufen bei Walmart (nahe bei CG)
Besuch Eagle River Nature Center mit div. Wanderwegen, auch kleinere
[Knik Glacier Boat Tour + 4x4: http://www.knikglacier.com/tours.html :
($125) - 3h, auch 5:30 - 08:30 für Foto-Fans]</t>
  </si>
  <si>
    <t>Ein traumhaft schöner Campground auf dem Weg zwischen Tok und Valdez (nahe Gakona) - direkt am Grizzly Lake gelegen. 24 Sites, DumpStation vorhanden.
http://www.alaskacampgrounds.net/members/grizzlylakecampground/grizzlylakecampground.htm
Bing Maps: 5.5h vs. Google Maps: 6.5h</t>
  </si>
  <si>
    <r>
      <t xml:space="preserve">Ruhig gelegener Campground, ca 6 Meilen nördlich von Seward. Bietet sich als Startposition zum Besuch des Exit Glaciers an. 81 FullHookUp-Sites, Duschen, Laundry. </t>
    </r>
    <r>
      <rPr>
        <b/>
        <sz val="11"/>
        <color theme="1"/>
        <rFont val="Calibri"/>
        <family val="2"/>
        <scheme val="minor"/>
      </rPr>
      <t>Reservierbar.</t>
    </r>
    <r>
      <rPr>
        <sz val="11"/>
        <color theme="1"/>
        <rFont val="Calibri"/>
        <family val="2"/>
        <scheme val="minor"/>
      </rPr>
      <t xml:space="preserve">
Stellplätze liegen aber wie bei den meisten privaten CG recht nahe nebeneinander.
</t>
    </r>
    <r>
      <rPr>
        <sz val="11"/>
        <color rgb="FFFF0000"/>
        <rFont val="Calibri"/>
        <family val="2"/>
        <scheme val="minor"/>
      </rPr>
      <t>Angefragt (10.07.2017) - Antwort noch offen</t>
    </r>
    <r>
      <rPr>
        <sz val="11"/>
        <color theme="1"/>
        <rFont val="Calibri"/>
        <family val="2"/>
        <scheme val="minor"/>
      </rPr>
      <t xml:space="preserve">
https://www.stoneycreekrvpark.com/booking.htm
Alternative:
Trail River Campground, Moose Pass, Seward Highway, Alaska (schön, Wald, +33min / 25miles), keine Duschen, </t>
    </r>
    <r>
      <rPr>
        <b/>
        <sz val="11"/>
        <color theme="1"/>
        <rFont val="Calibri"/>
        <family val="2"/>
        <scheme val="minor"/>
      </rPr>
      <t>reservierbar</t>
    </r>
    <r>
      <rPr>
        <sz val="11"/>
        <color theme="1"/>
        <rFont val="Calibri"/>
        <family val="2"/>
        <scheme val="minor"/>
      </rPr>
      <t xml:space="preserve">
Miller's Landing (5km südlich), schlechte Strasse, Duschen, </t>
    </r>
    <r>
      <rPr>
        <b/>
        <sz val="11"/>
        <color theme="1"/>
        <rFont val="Calibri"/>
        <family val="2"/>
        <scheme val="minor"/>
      </rPr>
      <t>reservierbar</t>
    </r>
    <r>
      <rPr>
        <sz val="11"/>
        <color theme="1"/>
        <rFont val="Calibri"/>
        <family val="2"/>
        <scheme val="minor"/>
      </rPr>
      <t>.
http://www.millerslandingak.com</t>
    </r>
  </si>
  <si>
    <t>Erkundung Anchorage
Hard Rock Café Anchorage
Snow Goose Restaurant and Sleeping Lady Brewery
Kleine Wanderung: Flat Top Mountain - 3km / 400hm - meistbestiegener Gipfel mit prächtiger Sicht auf Stath und McKinley in der Ferne, LonelyPlanet: hin-zurück 5.5km, 3-4h; Flattop Mountain Shuttle möglich, ca. $22</t>
  </si>
  <si>
    <t>http://www.alaska.org/detail/flattop-mountain</t>
  </si>
  <si>
    <t>Reykjavik</t>
  </si>
  <si>
    <t>ZRH - Reykjavík (KEF) 
14:00 - 15:50 (3:50)
KEF - ANC
17:10 - 16:20 (7:10)</t>
  </si>
  <si>
    <r>
      <t xml:space="preserve">Total: </t>
    </r>
    <r>
      <rPr>
        <b/>
        <sz val="11"/>
        <color theme="1"/>
        <rFont val="Calibri"/>
        <family val="2"/>
        <scheme val="minor"/>
      </rPr>
      <t>1600 Miles</t>
    </r>
    <r>
      <rPr>
        <sz val="11"/>
        <color theme="1"/>
        <rFont val="Calibri"/>
        <family val="2"/>
        <scheme val="minor"/>
      </rPr>
      <t xml:space="preserve"> / 2573 Km @ 33.5h</t>
    </r>
  </si>
  <si>
    <r>
      <t xml:space="preserve">FZ-Abgabe, Flug nach Denver (United 216)
13:50 - 21:03 (5:13)
Übernachtung in Denver - Zeitumstellung
</t>
    </r>
    <r>
      <rPr>
        <b/>
        <sz val="11"/>
        <color theme="1"/>
        <rFont val="Calibri"/>
        <family val="2"/>
        <scheme val="minor"/>
      </rPr>
      <t>Vollmond</t>
    </r>
  </si>
  <si>
    <t>Flug - Ankunft 16:20
Icelandair 569 / Icelandair 679
Hotel: GuestHouse Inn &amp; Suites Anchorage, 321 East 5th Avenue, Anchorage</t>
  </si>
  <si>
    <t>Alaska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</si>
</sst>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sz val="11"/>
      <color rgb="FFFF0000"/>
      <name val="Calibri"/>
      <family val="2"/>
      <scheme val="minor"/>
    </font>
    <font>
      <b/>
      <sz val="11"/>
      <color theme="9" tint="-0.249977111117893"/>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0" xfId="0" applyAlignment="1">
      <alignment horizontal="left" vertical="top" wrapText="1"/>
    </xf>
    <xf numFmtId="0" fontId="1" fillId="4" borderId="0" xfId="0" applyFont="1" applyFill="1" applyAlignment="1">
      <alignment horizontal="left" vertical="top" wrapText="1"/>
    </xf>
    <xf numFmtId="0" fontId="0" fillId="5" borderId="0" xfId="0" applyFill="1" applyAlignment="1">
      <alignment horizontal="left" vertical="top" wrapText="1"/>
    </xf>
    <xf numFmtId="0" fontId="1" fillId="4" borderId="1" xfId="0" applyFont="1" applyFill="1"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2" borderId="1" xfId="0" applyNumberFormat="1" applyFill="1" applyBorder="1" applyAlignment="1">
      <alignment horizontal="left" vertical="top" wrapText="1"/>
    </xf>
    <xf numFmtId="0" fontId="2" fillId="0" borderId="1" xfId="1" applyBorder="1" applyAlignment="1">
      <alignment vertical="top" wrapText="1"/>
    </xf>
    <xf numFmtId="164" fontId="0" fillId="3" borderId="1" xfId="0" applyNumberFormat="1" applyFill="1" applyBorder="1" applyAlignment="1">
      <alignment horizontal="left" vertical="top" wrapText="1"/>
    </xf>
    <xf numFmtId="0" fontId="2" fillId="0" borderId="1" xfId="1" applyBorder="1" applyAlignment="1">
      <alignment horizontal="left" vertical="top" wrapText="1"/>
    </xf>
    <xf numFmtId="164" fontId="0" fillId="5" borderId="1" xfId="0" applyNumberFormat="1" applyFill="1" applyBorder="1" applyAlignment="1">
      <alignment horizontal="left" vertical="top" wrapText="1"/>
    </xf>
    <xf numFmtId="0" fontId="0" fillId="5" borderId="1" xfId="0" applyFill="1" applyBorder="1" applyAlignment="1">
      <alignment horizontal="left" vertical="top" wrapText="1"/>
    </xf>
    <xf numFmtId="1" fontId="0" fillId="0" borderId="1" xfId="0" applyNumberFormat="1" applyBorder="1" applyAlignment="1">
      <alignment horizontal="left" vertical="top" wrapText="1"/>
    </xf>
    <xf numFmtId="0" fontId="2" fillId="0" borderId="0" xfId="1" applyFill="1" applyAlignment="1">
      <alignment vertical="top" wrapText="1"/>
    </xf>
    <xf numFmtId="0" fontId="2" fillId="5" borderId="1" xfId="1" applyFill="1" applyBorder="1" applyAlignment="1">
      <alignment horizontal="left" vertical="top" wrapText="1"/>
    </xf>
    <xf numFmtId="1" fontId="0" fillId="5" borderId="1" xfId="0" applyNumberFormat="1" applyFill="1" applyBorder="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18" Type="http://schemas.openxmlformats.org/officeDocument/2006/relationships/image" Target="../media/image17.jpeg"/><Relationship Id="rId3" Type="http://schemas.openxmlformats.org/officeDocument/2006/relationships/image" Target="../media/image3.jpeg"/><Relationship Id="rId21" Type="http://schemas.openxmlformats.org/officeDocument/2006/relationships/image" Target="../media/image20.jpe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 Type="http://schemas.openxmlformats.org/officeDocument/2006/relationships/image" Target="../media/image2.jpeg"/><Relationship Id="rId16" Type="http://schemas.openxmlformats.org/officeDocument/2006/relationships/image" Target="../media/image15.jpeg"/><Relationship Id="rId20" Type="http://schemas.openxmlformats.org/officeDocument/2006/relationships/image" Target="../media/image19.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image" Target="../media/image23.jpeg"/><Relationship Id="rId5" Type="http://schemas.openxmlformats.org/officeDocument/2006/relationships/image" Target="../media/image4.jpeg"/><Relationship Id="rId15" Type="http://schemas.openxmlformats.org/officeDocument/2006/relationships/image" Target="../media/image14.png"/><Relationship Id="rId23" Type="http://schemas.openxmlformats.org/officeDocument/2006/relationships/image" Target="../media/image22.jpeg"/><Relationship Id="rId10" Type="http://schemas.openxmlformats.org/officeDocument/2006/relationships/image" Target="../media/image9.jpeg"/><Relationship Id="rId19" Type="http://schemas.openxmlformats.org/officeDocument/2006/relationships/image" Target="../media/image18.jpeg"/><Relationship Id="rId4" Type="http://schemas.openxmlformats.org/officeDocument/2006/relationships/image" Target="https://images.trvl-media.com/hotels/1000000/450000/447300/447297/447297_31_y.jpg" TargetMode="External"/><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10</xdr:col>
      <xdr:colOff>1</xdr:colOff>
      <xdr:row>4</xdr:row>
      <xdr:rowOff>1802027</xdr:rowOff>
    </xdr:to>
    <xdr:pic>
      <xdr:nvPicPr>
        <xdr:cNvPr id="11" name="Grafik 10" descr="https://www.womo-abenteuer.de/sites/default/files/cghl/alaska_cg_savage.jpg">
          <a:extLst>
            <a:ext uri="{FF2B5EF4-FFF2-40B4-BE49-F238E27FC236}">
              <a16:creationId xmlns:a16="http://schemas.microsoft.com/office/drawing/2014/main" id="{A05DC526-090A-4463-975B-341E6FA4F53E}"/>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17106900" y="3352800"/>
          <a:ext cx="2247900" cy="180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11206</xdr:colOff>
      <xdr:row>5</xdr:row>
      <xdr:rowOff>0</xdr:rowOff>
    </xdr:from>
    <xdr:ext cx="2241177" cy="1544049"/>
    <xdr:pic>
      <xdr:nvPicPr>
        <xdr:cNvPr id="12" name="Grafik 11" descr="https://www.womo-abenteuer.de/sites/default/files/u3378/Yukon_Alaska/20160829_yukon_alaska_ulli_pl5_0338_0.jpg">
          <a:extLst>
            <a:ext uri="{FF2B5EF4-FFF2-40B4-BE49-F238E27FC236}">
              <a16:creationId xmlns:a16="http://schemas.microsoft.com/office/drawing/2014/main" id="{BDDA69D1-4A51-40A0-9B6E-398E4B26D8A8}"/>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7111382" y="4941794"/>
          <a:ext cx="2241177" cy="15440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17760</xdr:colOff>
      <xdr:row>6</xdr:row>
      <xdr:rowOff>0</xdr:rowOff>
    </xdr:from>
    <xdr:to>
      <xdr:col>10</xdr:col>
      <xdr:colOff>1</xdr:colOff>
      <xdr:row>6</xdr:row>
      <xdr:rowOff>1423147</xdr:rowOff>
    </xdr:to>
    <xdr:pic>
      <xdr:nvPicPr>
        <xdr:cNvPr id="13" name="Grafik 12" descr="https://www.womo-abenteuer.de/sites/default/files/cghl/img_4810-1.jpg">
          <a:extLst>
            <a:ext uri="{FF2B5EF4-FFF2-40B4-BE49-F238E27FC236}">
              <a16:creationId xmlns:a16="http://schemas.microsoft.com/office/drawing/2014/main" id="{A555A2F9-DD60-4EBA-91C8-28439F871CB0}"/>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7124660" y="8553450"/>
          <a:ext cx="2230140" cy="1423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7</xdr:row>
      <xdr:rowOff>1</xdr:rowOff>
    </xdr:from>
    <xdr:to>
      <xdr:col>9</xdr:col>
      <xdr:colOff>2263589</xdr:colOff>
      <xdr:row>7</xdr:row>
      <xdr:rowOff>1274531</xdr:rowOff>
    </xdr:to>
    <xdr:pic>
      <xdr:nvPicPr>
        <xdr:cNvPr id="14" name="Grafik 13" descr="https://images.trvl-media.com/hotels/1000000/450000/447300/447297/447297_31_y.jpg">
          <a:extLst>
            <a:ext uri="{FF2B5EF4-FFF2-40B4-BE49-F238E27FC236}">
              <a16:creationId xmlns:a16="http://schemas.microsoft.com/office/drawing/2014/main" id="{62B43980-BEF3-4D05-B068-E3DA548395E5}"/>
            </a:ext>
          </a:extLst>
        </xdr:cNvPr>
        <xdr:cNvPicPr>
          <a:picLocks noChangeAspect="1" noChangeArrowheads="1"/>
        </xdr:cNvPicPr>
      </xdr:nvPicPr>
      <xdr:blipFill>
        <a:blip xmlns:r="http://schemas.openxmlformats.org/officeDocument/2006/relationships" r:link="rId4">
          <a:extLst>
            <a:ext uri="{28A0092B-C50C-407E-A947-70E740481C1C}">
              <a14:useLocalDpi xmlns:a14="http://schemas.microsoft.com/office/drawing/2010/main" val="0"/>
            </a:ext>
          </a:extLst>
        </a:blip>
        <a:srcRect/>
        <a:stretch>
          <a:fillRect/>
        </a:stretch>
      </xdr:blipFill>
      <xdr:spPr bwMode="auto">
        <a:xfrm>
          <a:off x="17106900" y="12163426"/>
          <a:ext cx="2244539" cy="127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8</xdr:row>
      <xdr:rowOff>0</xdr:rowOff>
    </xdr:from>
    <xdr:to>
      <xdr:col>10</xdr:col>
      <xdr:colOff>3364</xdr:colOff>
      <xdr:row>8</xdr:row>
      <xdr:rowOff>1493716</xdr:rowOff>
    </xdr:to>
    <xdr:pic>
      <xdr:nvPicPr>
        <xdr:cNvPr id="15" name="Grafik 14" descr="https://www.womo-abenteuer.de/sites/default/files/cghl/yukon_cg_yukonriver.jpg">
          <a:extLst>
            <a:ext uri="{FF2B5EF4-FFF2-40B4-BE49-F238E27FC236}">
              <a16:creationId xmlns:a16="http://schemas.microsoft.com/office/drawing/2014/main" id="{7EEBEE7C-BE97-4ABC-A928-3C9C427DEA0D}"/>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17106900" y="13477875"/>
          <a:ext cx="2251263" cy="149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10</xdr:col>
      <xdr:colOff>561</xdr:colOff>
      <xdr:row>11</xdr:row>
      <xdr:rowOff>1903018</xdr:rowOff>
    </xdr:to>
    <xdr:pic>
      <xdr:nvPicPr>
        <xdr:cNvPr id="18" name="Grafik 17" descr="https://mobilerving.com/assets/uploads/24628/1437760422.jpg">
          <a:extLst>
            <a:ext uri="{FF2B5EF4-FFF2-40B4-BE49-F238E27FC236}">
              <a16:creationId xmlns:a16="http://schemas.microsoft.com/office/drawing/2014/main" id="{4E69FBEE-EB99-4DA4-9BC4-1878F914E6C5}"/>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7106900" y="23164800"/>
          <a:ext cx="2248460" cy="190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2244070</xdr:colOff>
      <xdr:row>13</xdr:row>
      <xdr:rowOff>1725705</xdr:rowOff>
    </xdr:to>
    <xdr:pic>
      <xdr:nvPicPr>
        <xdr:cNvPr id="19" name="Grafik 18" descr="https://www.womo-abenteuer.de/sites/default/files/u4042/alaska2/imag22012.jpg">
          <a:extLst>
            <a:ext uri="{FF2B5EF4-FFF2-40B4-BE49-F238E27FC236}">
              <a16:creationId xmlns:a16="http://schemas.microsoft.com/office/drawing/2014/main" id="{B2BBC982-698B-427E-810D-4006798E6F24}"/>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7106900" y="29041725"/>
          <a:ext cx="2244070" cy="172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10</xdr:col>
      <xdr:colOff>5524</xdr:colOff>
      <xdr:row>9</xdr:row>
      <xdr:rowOff>1721816</xdr:rowOff>
    </xdr:to>
    <xdr:pic>
      <xdr:nvPicPr>
        <xdr:cNvPr id="21" name="Grafik 20" descr="https://www.womo-abenteuer.de/sites/default/files/u6748/180.jpg">
          <a:extLst>
            <a:ext uri="{FF2B5EF4-FFF2-40B4-BE49-F238E27FC236}">
              <a16:creationId xmlns:a16="http://schemas.microsoft.com/office/drawing/2014/main" id="{3C344A92-2BED-46B4-9016-DE2FE92EA06C}"/>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8310412" y="17245853"/>
          <a:ext cx="2250702" cy="172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2215068</xdr:colOff>
      <xdr:row>10</xdr:row>
      <xdr:rowOff>1658470</xdr:rowOff>
    </xdr:to>
    <xdr:pic>
      <xdr:nvPicPr>
        <xdr:cNvPr id="22" name="Grafik 21" descr="https://www.womo-abenteuer.de/sites/default/files/u452/P1020386.JPG">
          <a:extLst>
            <a:ext uri="{FF2B5EF4-FFF2-40B4-BE49-F238E27FC236}">
              <a16:creationId xmlns:a16="http://schemas.microsoft.com/office/drawing/2014/main" id="{E42341E8-4C32-4107-95A0-892D47A97DCB}"/>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7100176" y="19094824"/>
          <a:ext cx="2215068" cy="1658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5551714</xdr:colOff>
      <xdr:row>11</xdr:row>
      <xdr:rowOff>0</xdr:rowOff>
    </xdr:from>
    <xdr:to>
      <xdr:col>3</xdr:col>
      <xdr:colOff>0</xdr:colOff>
      <xdr:row>11</xdr:row>
      <xdr:rowOff>1455783</xdr:rowOff>
    </xdr:to>
    <xdr:pic>
      <xdr:nvPicPr>
        <xdr:cNvPr id="24" name="Grafik 23" descr="Blackstone Glacier calving in Prince William Sound">
          <a:extLst>
            <a:ext uri="{FF2B5EF4-FFF2-40B4-BE49-F238E27FC236}">
              <a16:creationId xmlns:a16="http://schemas.microsoft.com/office/drawing/2014/main" id="{3A85281B-628D-413F-B5CE-7E8C7B309E79}"/>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7728857" y="23649214"/>
          <a:ext cx="2177143" cy="145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4628029</xdr:colOff>
      <xdr:row>9</xdr:row>
      <xdr:rowOff>1815352</xdr:rowOff>
    </xdr:from>
    <xdr:to>
      <xdr:col>3</xdr:col>
      <xdr:colOff>0</xdr:colOff>
      <xdr:row>10</xdr:row>
      <xdr:rowOff>1967644</xdr:rowOff>
    </xdr:to>
    <xdr:pic>
      <xdr:nvPicPr>
        <xdr:cNvPr id="25" name="Grafik 24" descr="Bildergebnis für matanuska glacier">
          <a:extLst>
            <a:ext uri="{FF2B5EF4-FFF2-40B4-BE49-F238E27FC236}">
              <a16:creationId xmlns:a16="http://schemas.microsoft.com/office/drawing/2014/main" id="{D42A3D98-4657-4B8E-9D58-B86DA73A6077}"/>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813176" y="19061205"/>
          <a:ext cx="3092824" cy="196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5771031</xdr:colOff>
      <xdr:row>5</xdr:row>
      <xdr:rowOff>1623431</xdr:rowOff>
    </xdr:from>
    <xdr:to>
      <xdr:col>3</xdr:col>
      <xdr:colOff>0</xdr:colOff>
      <xdr:row>6</xdr:row>
      <xdr:rowOff>0</xdr:rowOff>
    </xdr:to>
    <xdr:pic>
      <xdr:nvPicPr>
        <xdr:cNvPr id="26" name="Grafik 25" descr="Bildergebnis für denali national park">
          <a:extLst>
            <a:ext uri="{FF2B5EF4-FFF2-40B4-BE49-F238E27FC236}">
              <a16:creationId xmlns:a16="http://schemas.microsoft.com/office/drawing/2014/main" id="{C27AC380-CA74-4F1D-A22E-CD6B1EF875B0}"/>
            </a:ext>
          </a:extLst>
        </xdr:cNvPr>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7956178" y="6565225"/>
          <a:ext cx="1949822" cy="126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5457265</xdr:colOff>
      <xdr:row>4</xdr:row>
      <xdr:rowOff>444017</xdr:rowOff>
    </xdr:from>
    <xdr:to>
      <xdr:col>3</xdr:col>
      <xdr:colOff>0</xdr:colOff>
      <xdr:row>5</xdr:row>
      <xdr:rowOff>0</xdr:rowOff>
    </xdr:to>
    <xdr:pic>
      <xdr:nvPicPr>
        <xdr:cNvPr id="27" name="Grafik 26" descr="Bildergebnis für denali viewpoint south">
          <a:extLst>
            <a:ext uri="{FF2B5EF4-FFF2-40B4-BE49-F238E27FC236}">
              <a16:creationId xmlns:a16="http://schemas.microsoft.com/office/drawing/2014/main" id="{845F5913-6D27-4014-A5CE-3106A7F770D3}"/>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7642412" y="3424782"/>
          <a:ext cx="2263588" cy="1517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xdr:row>
      <xdr:rowOff>1788134</xdr:rowOff>
    </xdr:from>
    <xdr:to>
      <xdr:col>2</xdr:col>
      <xdr:colOff>2541370</xdr:colOff>
      <xdr:row>7</xdr:row>
      <xdr:rowOff>2</xdr:rowOff>
    </xdr:to>
    <xdr:pic>
      <xdr:nvPicPr>
        <xdr:cNvPr id="28" name="Grafik 27">
          <a:extLst>
            <a:ext uri="{FF2B5EF4-FFF2-40B4-BE49-F238E27FC236}">
              <a16:creationId xmlns:a16="http://schemas.microsoft.com/office/drawing/2014/main" id="{275CB72E-C4EF-4D2D-B248-5513C6E9DACD}"/>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185147" y="9968428"/>
          <a:ext cx="2541370" cy="1685690"/>
        </a:xfrm>
        <a:prstGeom prst="rect">
          <a:avLst/>
        </a:prstGeom>
      </xdr:spPr>
    </xdr:pic>
    <xdr:clientData/>
  </xdr:twoCellAnchor>
  <xdr:twoCellAnchor editAs="oneCell">
    <xdr:from>
      <xdr:col>2</xdr:col>
      <xdr:colOff>4724812</xdr:colOff>
      <xdr:row>6</xdr:row>
      <xdr:rowOff>1692088</xdr:rowOff>
    </xdr:from>
    <xdr:to>
      <xdr:col>3</xdr:col>
      <xdr:colOff>0</xdr:colOff>
      <xdr:row>7</xdr:row>
      <xdr:rowOff>2</xdr:rowOff>
    </xdr:to>
    <xdr:pic>
      <xdr:nvPicPr>
        <xdr:cNvPr id="29" name="Grafik 28">
          <a:extLst>
            <a:ext uri="{FF2B5EF4-FFF2-40B4-BE49-F238E27FC236}">
              <a16:creationId xmlns:a16="http://schemas.microsoft.com/office/drawing/2014/main" id="{E687BAFA-68F1-4B1C-B87E-36C82EFAA8BC}"/>
            </a:ext>
          </a:extLst>
        </xdr:cNvPr>
        <xdr:cNvPicPr>
          <a:picLocks noChangeAspect="1"/>
        </xdr:cNvPicPr>
      </xdr:nvPicPr>
      <xdr:blipFill>
        <a:blip xmlns:r="http://schemas.openxmlformats.org/officeDocument/2006/relationships" r:embed="rId15"/>
        <a:stretch>
          <a:fillRect/>
        </a:stretch>
      </xdr:blipFill>
      <xdr:spPr>
        <a:xfrm>
          <a:off x="6909959" y="9872382"/>
          <a:ext cx="2996041" cy="1781736"/>
        </a:xfrm>
        <a:prstGeom prst="rect">
          <a:avLst/>
        </a:prstGeom>
      </xdr:spPr>
    </xdr:pic>
    <xdr:clientData/>
  </xdr:twoCellAnchor>
  <xdr:twoCellAnchor editAs="oneCell">
    <xdr:from>
      <xdr:col>2</xdr:col>
      <xdr:colOff>4953000</xdr:colOff>
      <xdr:row>7</xdr:row>
      <xdr:rowOff>814690</xdr:rowOff>
    </xdr:from>
    <xdr:to>
      <xdr:col>3</xdr:col>
      <xdr:colOff>0</xdr:colOff>
      <xdr:row>7</xdr:row>
      <xdr:rowOff>1877785</xdr:rowOff>
    </xdr:to>
    <xdr:pic>
      <xdr:nvPicPr>
        <xdr:cNvPr id="30" name="Grafik 29" descr="Bildergebnis für chicken alaska">
          <a:extLst>
            <a:ext uri="{FF2B5EF4-FFF2-40B4-BE49-F238E27FC236}">
              <a16:creationId xmlns:a16="http://schemas.microsoft.com/office/drawing/2014/main" id="{680E6FAC-07F4-494D-97F2-D48898B1FFE2}"/>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7130143" y="12598476"/>
          <a:ext cx="2775857" cy="106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1180621</xdr:rowOff>
    </xdr:from>
    <xdr:to>
      <xdr:col>2</xdr:col>
      <xdr:colOff>3390412</xdr:colOff>
      <xdr:row>9</xdr:row>
      <xdr:rowOff>1</xdr:rowOff>
    </xdr:to>
    <xdr:pic>
      <xdr:nvPicPr>
        <xdr:cNvPr id="31" name="Grafik 30" descr="Bildergebnis für dawson city">
          <a:extLst>
            <a:ext uri="{FF2B5EF4-FFF2-40B4-BE49-F238E27FC236}">
              <a16:creationId xmlns:a16="http://schemas.microsoft.com/office/drawing/2014/main" id="{B429151E-4689-439D-8E3E-0D3EA04911DD}"/>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185147" y="14706121"/>
          <a:ext cx="3390412" cy="2539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3915258</xdr:colOff>
      <xdr:row>8</xdr:row>
      <xdr:rowOff>1398335</xdr:rowOff>
    </xdr:from>
    <xdr:to>
      <xdr:col>3</xdr:col>
      <xdr:colOff>0</xdr:colOff>
      <xdr:row>9</xdr:row>
      <xdr:rowOff>1</xdr:rowOff>
    </xdr:to>
    <xdr:pic>
      <xdr:nvPicPr>
        <xdr:cNvPr id="32" name="Grafik 31" descr="Bildergebnis für goldpanning dawson city">
          <a:extLst>
            <a:ext uri="{FF2B5EF4-FFF2-40B4-BE49-F238E27FC236}">
              <a16:creationId xmlns:a16="http://schemas.microsoft.com/office/drawing/2014/main" id="{A9062DAE-ACC6-416F-B424-B5221AB4F941}"/>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6100405" y="14923835"/>
          <a:ext cx="3805595" cy="2322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4022911</xdr:colOff>
      <xdr:row>12</xdr:row>
      <xdr:rowOff>1950409</xdr:rowOff>
    </xdr:from>
    <xdr:to>
      <xdr:col>2</xdr:col>
      <xdr:colOff>7720852</xdr:colOff>
      <xdr:row>12</xdr:row>
      <xdr:rowOff>3126441</xdr:rowOff>
    </xdr:to>
    <xdr:pic>
      <xdr:nvPicPr>
        <xdr:cNvPr id="34" name="Grafik 33" descr="http://www.kenaifjords.com/files/1513/6623/2625/national_park_tour_bnr.jpg">
          <a:extLst>
            <a:ext uri="{FF2B5EF4-FFF2-40B4-BE49-F238E27FC236}">
              <a16:creationId xmlns:a16="http://schemas.microsoft.com/office/drawing/2014/main" id="{6C79BD6C-6B05-4AF7-8F7E-7A5CEF811245}"/>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6208058" y="26368027"/>
          <a:ext cx="3697941" cy="1176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4247400</xdr:colOff>
      <xdr:row>13</xdr:row>
      <xdr:rowOff>1952225</xdr:rowOff>
    </xdr:from>
    <xdr:to>
      <xdr:col>3</xdr:col>
      <xdr:colOff>0</xdr:colOff>
      <xdr:row>14</xdr:row>
      <xdr:rowOff>0</xdr:rowOff>
    </xdr:to>
    <xdr:pic>
      <xdr:nvPicPr>
        <xdr:cNvPr id="35" name="comp-ipiowur5imgimage" descr="https://static.wixstatic.com/media/a2d482_a1a96abe5c774ac3b8d8f7d56db44645%7Emv2_d_2048_1365_s_2.jpg/v1/fill/w_918,h_400,al_c,q_85,usm_0.66_1.00_0.01/a2d482_a1a96abe5c774ac3b8d8f7d56db44645%7Emv2_d_2048_1365_s_2.jpg">
          <a:extLst>
            <a:ext uri="{FF2B5EF4-FFF2-40B4-BE49-F238E27FC236}">
              <a16:creationId xmlns:a16="http://schemas.microsoft.com/office/drawing/2014/main" id="{14DE7E5D-961A-4106-8E11-5C789D6F94E9}"/>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6432547" y="29641960"/>
          <a:ext cx="3473453" cy="1129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5551714</xdr:colOff>
      <xdr:row>11</xdr:row>
      <xdr:rowOff>1557503</xdr:rowOff>
    </xdr:from>
    <xdr:to>
      <xdr:col>3</xdr:col>
      <xdr:colOff>0</xdr:colOff>
      <xdr:row>11</xdr:row>
      <xdr:rowOff>3081617</xdr:rowOff>
    </xdr:to>
    <xdr:pic>
      <xdr:nvPicPr>
        <xdr:cNvPr id="36" name="Grafik 35" descr="http://www.alaskawildlife.org/wp-content/uploads/2015/03/AWCC-Bears-Boardwalk-Gator-006_1.jpg">
          <a:extLst>
            <a:ext uri="{FF2B5EF4-FFF2-40B4-BE49-F238E27FC236}">
              <a16:creationId xmlns:a16="http://schemas.microsoft.com/office/drawing/2014/main" id="{2016D9E7-9943-4954-AA8B-B509680C90CA}"/>
            </a:ext>
          </a:extLst>
        </xdr:cNvPr>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7728857" y="25206717"/>
          <a:ext cx="2177143" cy="1531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1449687</xdr:rowOff>
    </xdr:from>
    <xdr:to>
      <xdr:col>2</xdr:col>
      <xdr:colOff>2151529</xdr:colOff>
      <xdr:row>10</xdr:row>
      <xdr:rowOff>2616653</xdr:rowOff>
    </xdr:to>
    <xdr:pic>
      <xdr:nvPicPr>
        <xdr:cNvPr id="37" name="Grafik 36" descr="Photo">
          <a:extLst>
            <a:ext uri="{FF2B5EF4-FFF2-40B4-BE49-F238E27FC236}">
              <a16:creationId xmlns:a16="http://schemas.microsoft.com/office/drawing/2014/main" id="{AC362856-4E2F-4826-B3F6-E3AC894B7F6E}"/>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185147" y="20510893"/>
          <a:ext cx="2151529" cy="1172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2235573</xdr:colOff>
      <xdr:row>12</xdr:row>
      <xdr:rowOff>1490382</xdr:rowOff>
    </xdr:to>
    <xdr:pic>
      <xdr:nvPicPr>
        <xdr:cNvPr id="38" name="popcopyp5NRSO@70491" descr="Photo: RUSSIAN RIVER Steelhead loop">
          <a:extLst>
            <a:ext uri="{FF2B5EF4-FFF2-40B4-BE49-F238E27FC236}">
              <a16:creationId xmlns:a16="http://schemas.microsoft.com/office/drawing/2014/main" id="{75A6FF5E-351A-4E01-90B4-1DA6B172BF08}"/>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8310412" y="24294353"/>
          <a:ext cx="2235573" cy="1490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1986642</xdr:colOff>
      <xdr:row>3</xdr:row>
      <xdr:rowOff>1488205</xdr:rowOff>
    </xdr:to>
    <xdr:pic>
      <xdr:nvPicPr>
        <xdr:cNvPr id="39" name="Grafik 38" descr="Bildergebnis für flattop mountain alaska">
          <a:extLst>
            <a:ext uri="{FF2B5EF4-FFF2-40B4-BE49-F238E27FC236}">
              <a16:creationId xmlns:a16="http://schemas.microsoft.com/office/drawing/2014/main" id="{5D208D80-A051-4B9F-8689-899DBE8FEEE5}"/>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18342429" y="1347107"/>
          <a:ext cx="1986642" cy="148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omo-abenteuer.de/campground/stoney-creek-rv-park-campground-seward-alaska" TargetMode="External"/><Relationship Id="rId13" Type="http://schemas.openxmlformats.org/officeDocument/2006/relationships/hyperlink" Target="http://www.alaska.org/detail/flattop-mountain" TargetMode="External"/><Relationship Id="rId3" Type="http://schemas.openxmlformats.org/officeDocument/2006/relationships/hyperlink" Target="https://www.ebookers.ch/Denver-Hotels-Ramada-Denver-Downtown.h26140.Hotel-Beschreibung" TargetMode="External"/><Relationship Id="rId7" Type="http://schemas.openxmlformats.org/officeDocument/2006/relationships/hyperlink" Target="https://www.womo-abenteuer.de/campground/riley-creek-campground-denali-national-park-alaska" TargetMode="External"/><Relationship Id="rId12" Type="http://schemas.openxmlformats.org/officeDocument/2006/relationships/hyperlink" Target="https://www.womo-abenteuer.de/campground/russian-river-campground-cooper-landing-alaska" TargetMode="External"/><Relationship Id="rId2" Type="http://schemas.openxmlformats.org/officeDocument/2006/relationships/hyperlink" Target="https://www.womo-abenteuer.de/campground/yukon-river-campground-dawson-city-yukon-territory-canada" TargetMode="External"/><Relationship Id="rId1" Type="http://schemas.openxmlformats.org/officeDocument/2006/relationships/hyperlink" Target="https://www.womo-abenteuer.de/campground/birch-lake-state-recreation-site-campground-richardson-highway-alaska" TargetMode="External"/><Relationship Id="rId6" Type="http://schemas.openxmlformats.org/officeDocument/2006/relationships/hyperlink" Target="https://www.womo-abenteuer.de/campground/savage-river-campground-denali-national-park-alaska" TargetMode="External"/><Relationship Id="rId11" Type="http://schemas.openxmlformats.org/officeDocument/2006/relationships/hyperlink" Target="https://www.womo-abenteuer.de/campground/eagle-river-campground-chugach-state-park-anchorage-alaska" TargetMode="External"/><Relationship Id="rId5" Type="http://schemas.openxmlformats.org/officeDocument/2006/relationships/hyperlink" Target="https://www.ebookers.ch/Anchorage-Hotels-GuestHouse-Inn-Suites-Anchorage.h12826.Hotel-Beschreibung" TargetMode="External"/><Relationship Id="rId15" Type="http://schemas.openxmlformats.org/officeDocument/2006/relationships/drawing" Target="../drawings/drawing1.xml"/><Relationship Id="rId10" Type="http://schemas.openxmlformats.org/officeDocument/2006/relationships/hyperlink" Target="https://www.womo-abenteuer.de/campground/grizzly-lake-campground-tok-cut-slana-gakona-alaska" TargetMode="External"/><Relationship Id="rId4" Type="http://schemas.openxmlformats.org/officeDocument/2006/relationships/hyperlink" Target="https://www.ebookers.ch/Anchorage-Hotels-GuestHouse-Inn-Suites-Anchorage.h12826.Hotel-Beschreibung" TargetMode="External"/><Relationship Id="rId9" Type="http://schemas.openxmlformats.org/officeDocument/2006/relationships/hyperlink" Target="https://www.womo-abenteuer.de/campground/williwaw-campground-girdwood-alaska"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zoomScale="70" zoomScaleNormal="70"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9.140625" defaultRowHeight="15" x14ac:dyDescent="0.25"/>
  <cols>
    <col min="1" max="1" width="27" style="1" bestFit="1" customWidth="1"/>
    <col min="2" max="2" width="5.7109375" style="1" bestFit="1" customWidth="1"/>
    <col min="3" max="3" width="115.85546875" style="1" customWidth="1"/>
    <col min="4" max="4" width="8.140625" style="1" customWidth="1"/>
    <col min="5" max="5" width="11.140625" style="1" customWidth="1"/>
    <col min="6" max="6" width="11" style="1" customWidth="1"/>
    <col min="7" max="7" width="10.85546875" style="1" customWidth="1"/>
    <col min="8" max="8" width="26.42578125" style="1" customWidth="1"/>
    <col min="9" max="9" width="58.7109375" style="1" customWidth="1"/>
    <col min="10" max="10" width="33.7109375" style="1" customWidth="1"/>
    <col min="11" max="11" width="6.140625" style="1" customWidth="1"/>
    <col min="12" max="12" width="6.85546875" style="1" customWidth="1"/>
    <col min="13" max="14" width="9.140625" style="1"/>
    <col min="15" max="15" width="14.28515625" style="1" customWidth="1"/>
    <col min="16" max="16384" width="9.140625" style="1"/>
  </cols>
  <sheetData>
    <row r="1" spans="1:17" x14ac:dyDescent="0.25">
      <c r="A1" s="1" t="s">
        <v>81</v>
      </c>
    </row>
    <row r="2" spans="1:17" s="2" customFormat="1" ht="15.75" customHeight="1" x14ac:dyDescent="0.25">
      <c r="A2" s="4" t="s">
        <v>0</v>
      </c>
      <c r="B2" s="4" t="s">
        <v>24</v>
      </c>
      <c r="C2" s="4" t="s">
        <v>1</v>
      </c>
      <c r="D2" s="4" t="s">
        <v>9</v>
      </c>
      <c r="E2" s="4" t="s">
        <v>2</v>
      </c>
      <c r="F2" s="4" t="s">
        <v>3</v>
      </c>
      <c r="G2" s="4" t="s">
        <v>5</v>
      </c>
      <c r="H2" s="4" t="s">
        <v>16</v>
      </c>
      <c r="I2" s="4" t="s">
        <v>29</v>
      </c>
      <c r="J2" s="4" t="s">
        <v>30</v>
      </c>
      <c r="K2" s="4" t="s">
        <v>18</v>
      </c>
      <c r="L2" s="4" t="s">
        <v>19</v>
      </c>
      <c r="M2" s="4" t="s">
        <v>8</v>
      </c>
      <c r="N2" s="4" t="s">
        <v>4</v>
      </c>
      <c r="O2" s="4" t="s">
        <v>25</v>
      </c>
    </row>
    <row r="3" spans="1:17" s="2" customFormat="1" ht="75" x14ac:dyDescent="0.25">
      <c r="A3" s="5">
        <v>42942</v>
      </c>
      <c r="B3" s="6">
        <v>1</v>
      </c>
      <c r="C3" s="6" t="s">
        <v>80</v>
      </c>
      <c r="D3" s="6"/>
      <c r="E3" s="6" t="s">
        <v>6</v>
      </c>
      <c r="F3" s="6" t="s">
        <v>7</v>
      </c>
      <c r="G3" s="6" t="s">
        <v>76</v>
      </c>
      <c r="H3" s="10" t="s">
        <v>23</v>
      </c>
      <c r="I3" s="6" t="s">
        <v>77</v>
      </c>
      <c r="J3" s="10"/>
      <c r="K3" s="6"/>
      <c r="L3" s="13">
        <f t="shared" ref="L3:L15" si="0">K3*0.621371</f>
        <v>0</v>
      </c>
      <c r="M3" s="6"/>
      <c r="N3" s="6">
        <f>1670*2</f>
        <v>3340</v>
      </c>
      <c r="O3" s="6" t="s">
        <v>27</v>
      </c>
    </row>
    <row r="4" spans="1:17" ht="118.5" customHeight="1" x14ac:dyDescent="0.25">
      <c r="A4" s="5">
        <v>42943</v>
      </c>
      <c r="B4" s="6">
        <v>2</v>
      </c>
      <c r="C4" s="6" t="s">
        <v>74</v>
      </c>
      <c r="D4" s="6"/>
      <c r="E4" s="6" t="s">
        <v>10</v>
      </c>
      <c r="F4" s="6" t="s">
        <v>10</v>
      </c>
      <c r="G4" s="6"/>
      <c r="H4" s="10" t="s">
        <v>23</v>
      </c>
      <c r="I4" s="10" t="s">
        <v>75</v>
      </c>
      <c r="J4"/>
      <c r="K4" s="6"/>
      <c r="L4" s="13">
        <f t="shared" si="0"/>
        <v>0</v>
      </c>
      <c r="M4" s="6"/>
      <c r="N4" s="6">
        <v>255</v>
      </c>
      <c r="O4" s="6" t="s">
        <v>26</v>
      </c>
    </row>
    <row r="5" spans="1:17" ht="154.5" customHeight="1" x14ac:dyDescent="0.25">
      <c r="A5" s="5">
        <v>42944</v>
      </c>
      <c r="B5" s="6">
        <v>3</v>
      </c>
      <c r="C5" s="6" t="s">
        <v>33</v>
      </c>
      <c r="D5" s="6">
        <v>1</v>
      </c>
      <c r="E5" s="6" t="s">
        <v>37</v>
      </c>
      <c r="F5" s="6" t="s">
        <v>35</v>
      </c>
      <c r="G5" s="10"/>
      <c r="H5" s="8" t="s">
        <v>14</v>
      </c>
      <c r="I5" s="6" t="s">
        <v>62</v>
      </c>
      <c r="J5"/>
      <c r="K5" s="6">
        <v>402</v>
      </c>
      <c r="L5" s="13">
        <f t="shared" si="0"/>
        <v>249.79114200000001</v>
      </c>
      <c r="M5" s="6">
        <v>4.5</v>
      </c>
      <c r="N5" s="6">
        <v>24</v>
      </c>
      <c r="O5" s="6" t="s">
        <v>32</v>
      </c>
      <c r="P5"/>
    </row>
    <row r="6" spans="1:17" ht="227.25" customHeight="1" x14ac:dyDescent="0.25">
      <c r="A6" s="7">
        <v>42945</v>
      </c>
      <c r="B6" s="6">
        <v>4</v>
      </c>
      <c r="C6" s="6" t="s">
        <v>59</v>
      </c>
      <c r="D6" s="6">
        <v>2</v>
      </c>
      <c r="E6" s="6" t="s">
        <v>35</v>
      </c>
      <c r="F6" s="6" t="s">
        <v>36</v>
      </c>
      <c r="G6" s="8"/>
      <c r="H6" s="10" t="s">
        <v>34</v>
      </c>
      <c r="I6" s="6" t="s">
        <v>63</v>
      </c>
      <c r="J6" s="8"/>
      <c r="K6" s="6">
        <v>20</v>
      </c>
      <c r="L6" s="13">
        <f t="shared" si="0"/>
        <v>12.42742</v>
      </c>
      <c r="M6" s="6">
        <v>0.5</v>
      </c>
      <c r="N6" s="6">
        <f>24+(2*44)</f>
        <v>112</v>
      </c>
      <c r="O6" s="6" t="s">
        <v>60</v>
      </c>
      <c r="P6"/>
    </row>
    <row r="7" spans="1:17" ht="273.75" customHeight="1" x14ac:dyDescent="0.25">
      <c r="A7" s="9">
        <v>42946</v>
      </c>
      <c r="B7" s="6">
        <v>5</v>
      </c>
      <c r="C7" s="6" t="s">
        <v>69</v>
      </c>
      <c r="D7" s="6">
        <v>3</v>
      </c>
      <c r="E7" s="6" t="s">
        <v>36</v>
      </c>
      <c r="F7" s="6" t="s">
        <v>38</v>
      </c>
      <c r="G7" s="6" t="s">
        <v>39</v>
      </c>
      <c r="H7" s="10" t="s">
        <v>12</v>
      </c>
      <c r="I7" s="6" t="s">
        <v>47</v>
      </c>
      <c r="J7"/>
      <c r="K7" s="6">
        <v>330</v>
      </c>
      <c r="L7" s="13">
        <f t="shared" si="0"/>
        <v>205.05243000000002</v>
      </c>
      <c r="M7" s="6">
        <v>3.75</v>
      </c>
      <c r="N7" s="6"/>
      <c r="O7" s="6"/>
      <c r="P7"/>
    </row>
    <row r="8" spans="1:17" ht="147.75" customHeight="1" x14ac:dyDescent="0.25">
      <c r="A8" s="5">
        <v>42947</v>
      </c>
      <c r="B8" s="6">
        <v>6</v>
      </c>
      <c r="C8" s="6" t="s">
        <v>52</v>
      </c>
      <c r="D8" s="6">
        <v>4</v>
      </c>
      <c r="E8" s="6" t="s">
        <v>38</v>
      </c>
      <c r="F8" s="6" t="s">
        <v>40</v>
      </c>
      <c r="G8" s="6" t="s">
        <v>41</v>
      </c>
      <c r="H8" s="14" t="s">
        <v>21</v>
      </c>
      <c r="I8" s="6" t="s">
        <v>70</v>
      </c>
      <c r="J8" s="14"/>
      <c r="K8" s="6">
        <v>533</v>
      </c>
      <c r="L8" s="13">
        <f t="shared" si="0"/>
        <v>331.190743</v>
      </c>
      <c r="M8" s="6">
        <v>7.5</v>
      </c>
      <c r="N8" s="6">
        <v>104</v>
      </c>
      <c r="O8" s="6" t="s">
        <v>15</v>
      </c>
      <c r="P8"/>
    </row>
    <row r="9" spans="1:17" ht="293.25" customHeight="1" x14ac:dyDescent="0.25">
      <c r="A9" s="5">
        <v>42948</v>
      </c>
      <c r="B9" s="6">
        <v>7</v>
      </c>
      <c r="C9" s="6" t="s">
        <v>45</v>
      </c>
      <c r="D9" s="6">
        <v>5</v>
      </c>
      <c r="E9" s="6" t="s">
        <v>10</v>
      </c>
      <c r="F9" s="6" t="s">
        <v>10</v>
      </c>
      <c r="G9" s="6"/>
      <c r="H9" s="8" t="s">
        <v>20</v>
      </c>
      <c r="I9" s="6" t="s">
        <v>46</v>
      </c>
      <c r="J9"/>
      <c r="K9" s="6">
        <v>10</v>
      </c>
      <c r="L9" s="13">
        <f t="shared" si="0"/>
        <v>6.2137099999999998</v>
      </c>
      <c r="M9" s="6">
        <v>0.5</v>
      </c>
      <c r="N9" s="6">
        <v>12</v>
      </c>
      <c r="O9" s="6" t="s">
        <v>32</v>
      </c>
      <c r="Q9"/>
    </row>
    <row r="10" spans="1:17" ht="143.25" customHeight="1" x14ac:dyDescent="0.25">
      <c r="A10" s="5">
        <v>42949</v>
      </c>
      <c r="B10" s="6">
        <v>8</v>
      </c>
      <c r="C10" s="6" t="s">
        <v>54</v>
      </c>
      <c r="D10" s="6">
        <v>6</v>
      </c>
      <c r="E10" s="6" t="s">
        <v>11</v>
      </c>
      <c r="F10" s="6" t="s">
        <v>48</v>
      </c>
      <c r="G10" s="6" t="s">
        <v>13</v>
      </c>
      <c r="H10" s="8" t="s">
        <v>49</v>
      </c>
      <c r="I10" s="6" t="s">
        <v>72</v>
      </c>
      <c r="J10"/>
      <c r="K10" s="6">
        <v>398</v>
      </c>
      <c r="L10" s="13">
        <f t="shared" ref="L10:L11" si="1">K10*0.621371</f>
        <v>247.30565799999999</v>
      </c>
      <c r="M10" s="6">
        <v>6.5</v>
      </c>
      <c r="N10" s="6"/>
      <c r="O10" s="6" t="s">
        <v>32</v>
      </c>
    </row>
    <row r="11" spans="1:17" ht="206.25" customHeight="1" x14ac:dyDescent="0.25">
      <c r="A11" s="5">
        <v>42950</v>
      </c>
      <c r="B11" s="6">
        <v>9</v>
      </c>
      <c r="C11" s="6" t="s">
        <v>71</v>
      </c>
      <c r="D11" s="6">
        <v>7</v>
      </c>
      <c r="E11" s="6" t="s">
        <v>48</v>
      </c>
      <c r="F11" s="6" t="s">
        <v>37</v>
      </c>
      <c r="G11" s="6" t="s">
        <v>50</v>
      </c>
      <c r="H11" s="8" t="s">
        <v>51</v>
      </c>
      <c r="I11" s="6" t="s">
        <v>64</v>
      </c>
      <c r="J11" s="6"/>
      <c r="K11" s="6">
        <v>392</v>
      </c>
      <c r="L11" s="13">
        <f t="shared" si="1"/>
        <v>243.57743200000002</v>
      </c>
      <c r="M11" s="6">
        <v>4.5</v>
      </c>
      <c r="N11" s="6">
        <f>20+5</f>
        <v>25</v>
      </c>
      <c r="O11" s="6" t="s">
        <v>53</v>
      </c>
      <c r="P11"/>
      <c r="Q11"/>
    </row>
    <row r="12" spans="1:17" ht="243" customHeight="1" x14ac:dyDescent="0.25">
      <c r="A12" s="5">
        <v>42951</v>
      </c>
      <c r="B12" s="6">
        <v>10</v>
      </c>
      <c r="C12" s="6" t="s">
        <v>55</v>
      </c>
      <c r="D12" s="6">
        <v>8</v>
      </c>
      <c r="E12" s="6" t="s">
        <v>37</v>
      </c>
      <c r="F12" s="6" t="s">
        <v>17</v>
      </c>
      <c r="G12" s="6"/>
      <c r="H12" s="8" t="s">
        <v>42</v>
      </c>
      <c r="I12" s="6" t="s">
        <v>73</v>
      </c>
      <c r="J12"/>
      <c r="K12" s="6">
        <v>220</v>
      </c>
      <c r="L12" s="13">
        <f t="shared" si="0"/>
        <v>136.70161999999999</v>
      </c>
      <c r="M12" s="6">
        <v>2.5</v>
      </c>
      <c r="N12" s="6">
        <v>36</v>
      </c>
      <c r="O12" s="6" t="s">
        <v>32</v>
      </c>
      <c r="P12"/>
      <c r="Q12"/>
    </row>
    <row r="13" spans="1:17" ht="249.75" customHeight="1" x14ac:dyDescent="0.25">
      <c r="A13" s="7">
        <v>42952</v>
      </c>
      <c r="B13" s="6">
        <v>11</v>
      </c>
      <c r="C13" s="6" t="s">
        <v>67</v>
      </c>
      <c r="D13" s="6">
        <v>9</v>
      </c>
      <c r="E13" s="6" t="s">
        <v>17</v>
      </c>
      <c r="F13" s="6" t="s">
        <v>68</v>
      </c>
      <c r="G13" s="6" t="s">
        <v>58</v>
      </c>
      <c r="H13" s="8" t="s">
        <v>56</v>
      </c>
      <c r="I13" s="6" t="s">
        <v>65</v>
      </c>
      <c r="J13" s="6"/>
      <c r="K13" s="6">
        <v>83</v>
      </c>
      <c r="L13" s="13">
        <f t="shared" si="0"/>
        <v>51.573793000000002</v>
      </c>
      <c r="M13" s="6">
        <v>1</v>
      </c>
      <c r="N13" s="6">
        <f>347.26+18+9</f>
        <v>374.26</v>
      </c>
      <c r="O13" s="6" t="s">
        <v>61</v>
      </c>
      <c r="Q13"/>
    </row>
    <row r="14" spans="1:17" ht="243" customHeight="1" x14ac:dyDescent="0.25">
      <c r="A14" s="9">
        <v>42953</v>
      </c>
      <c r="B14" s="6">
        <v>12</v>
      </c>
      <c r="C14" s="6" t="s">
        <v>57</v>
      </c>
      <c r="D14" s="6">
        <v>10</v>
      </c>
      <c r="E14" s="6" t="s">
        <v>68</v>
      </c>
      <c r="F14" s="6" t="s">
        <v>44</v>
      </c>
      <c r="G14" s="6"/>
      <c r="H14" s="8" t="s">
        <v>43</v>
      </c>
      <c r="I14" s="6" t="s">
        <v>66</v>
      </c>
      <c r="J14" s="6"/>
      <c r="K14" s="6">
        <v>100</v>
      </c>
      <c r="L14" s="13">
        <f t="shared" si="0"/>
        <v>62.137100000000004</v>
      </c>
      <c r="M14" s="6">
        <v>1.25</v>
      </c>
      <c r="N14" s="6">
        <f>28+9</f>
        <v>37</v>
      </c>
      <c r="O14" s="6" t="s">
        <v>53</v>
      </c>
      <c r="Q14"/>
    </row>
    <row r="15" spans="1:17" s="3" customFormat="1" ht="75" x14ac:dyDescent="0.25">
      <c r="A15" s="11">
        <v>42954</v>
      </c>
      <c r="B15" s="12">
        <v>13</v>
      </c>
      <c r="C15" s="12" t="s">
        <v>79</v>
      </c>
      <c r="D15" s="12">
        <v>11</v>
      </c>
      <c r="E15" s="12" t="s">
        <v>44</v>
      </c>
      <c r="F15" s="12" t="s">
        <v>31</v>
      </c>
      <c r="G15" s="12" t="s">
        <v>37</v>
      </c>
      <c r="H15" s="15" t="s">
        <v>22</v>
      </c>
      <c r="I15" s="12" t="s">
        <v>78</v>
      </c>
      <c r="J15" s="15"/>
      <c r="K15" s="12">
        <v>85</v>
      </c>
      <c r="L15" s="16">
        <f t="shared" si="0"/>
        <v>52.816535000000002</v>
      </c>
      <c r="M15" s="12">
        <v>1</v>
      </c>
      <c r="N15" s="12">
        <f>120+(2*380)</f>
        <v>880</v>
      </c>
      <c r="O15" s="12" t="s">
        <v>28</v>
      </c>
    </row>
  </sheetData>
  <hyperlinks>
    <hyperlink ref="H7" r:id="rId1" display="https://www.womo-abenteuer.de/campground/birch-lake-state-recreation-site-campground-richardson-highway-alaska"/>
    <hyperlink ref="H9" r:id="rId2" display="https://www.womo-abenteuer.de/campground/yukon-river-campground-dawson-city-yukon-territory-canada"/>
    <hyperlink ref="H15" r:id="rId3"/>
    <hyperlink ref="H3" r:id="rId4"/>
    <hyperlink ref="H4" r:id="rId5"/>
    <hyperlink ref="H5" r:id="rId6" display="https://www.womo-abenteuer.de/campground/savage-river-campground-denali-national-park-alaska"/>
    <hyperlink ref="H6" r:id="rId7" display="https://www.womo-abenteuer.de/campground/riley-creek-campground-denali-national-park-alaska"/>
    <hyperlink ref="H12" r:id="rId8" display="https://www.womo-abenteuer.de/campground/stoney-creek-rv-park-campground-seward-alaska"/>
    <hyperlink ref="H14" r:id="rId9" display="https://www.womo-abenteuer.de/campground/williwaw-campground-girdwood-alaska"/>
    <hyperlink ref="H10" r:id="rId10" display="https://www.womo-abenteuer.de/campground/grizzly-lake-campground-tok-cut-slana-gakona-alaska"/>
    <hyperlink ref="H11" r:id="rId11" display="https://www.womo-abenteuer.de/campground/eagle-river-campground-chugach-state-park-anchorage-alaska"/>
    <hyperlink ref="H13" r:id="rId12" display="https://www.womo-abenteuer.de/campground/russian-river-campground-cooper-landing-alaska"/>
    <hyperlink ref="I4" r:id="rId13"/>
  </hyperlinks>
  <pageMargins left="0.7" right="0.7" top="0.75" bottom="0.75"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2017-07-20T19:30:31Z</dcterms:modified>
</cp:coreProperties>
</file>