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elle1" sheetId="1" r:id="rId1"/>
    <sheet name="Tabelle2" sheetId="2" r:id="rId2"/>
    <sheet name="Tabelle3" sheetId="3" r:id="rId3"/>
  </sheets>
  <calcPr calcId="145621"/>
  <fileRecoveryPr repairLoad="1"/>
</workbook>
</file>

<file path=xl/calcChain.xml><?xml version="1.0" encoding="utf-8"?>
<calcChain xmlns="http://schemas.openxmlformats.org/spreadsheetml/2006/main">
  <c r="D34" i="1" l="1"/>
  <c r="E34" i="1" s="1"/>
  <c r="E30" i="1"/>
  <c r="C11" i="1"/>
  <c r="E11" i="1" s="1"/>
  <c r="C12" i="1"/>
  <c r="E12" i="1" s="1"/>
  <c r="C13" i="1"/>
  <c r="E13" i="1" s="1"/>
  <c r="C14" i="1"/>
  <c r="E14" i="1" s="1"/>
  <c r="C15" i="1"/>
  <c r="E15" i="1" s="1"/>
  <c r="C16" i="1"/>
  <c r="E16" i="1" s="1"/>
  <c r="C19" i="1"/>
  <c r="E19" i="1" s="1"/>
  <c r="C20" i="1"/>
  <c r="E20" i="1" s="1"/>
  <c r="C21" i="1"/>
  <c r="E21" i="1" s="1"/>
  <c r="C22" i="1"/>
  <c r="E22" i="1" s="1"/>
  <c r="C23" i="1"/>
  <c r="E23" i="1" s="1"/>
  <c r="C24" i="1"/>
  <c r="E24" i="1" s="1"/>
  <c r="C28" i="1"/>
  <c r="E28" i="1" s="1"/>
  <c r="C29" i="1"/>
  <c r="E29" i="1" s="1"/>
  <c r="C30" i="1"/>
  <c r="C31" i="1"/>
  <c r="E31" i="1" s="1"/>
  <c r="C32" i="1"/>
  <c r="E32" i="1" s="1"/>
  <c r="B34" i="1"/>
  <c r="B7" i="1"/>
  <c r="C17" i="1" s="1"/>
  <c r="E17" i="1" s="1"/>
  <c r="C26" i="1" l="1"/>
  <c r="E26" i="1" s="1"/>
  <c r="C18" i="1"/>
  <c r="E18" i="1" s="1"/>
  <c r="C27" i="1"/>
  <c r="E27" i="1" s="1"/>
  <c r="C10" i="1"/>
  <c r="E10" i="1" s="1"/>
  <c r="C25" i="1"/>
  <c r="E25" i="1" s="1"/>
  <c r="C34" i="1" l="1"/>
</calcChain>
</file>

<file path=xl/sharedStrings.xml><?xml version="1.0" encoding="utf-8"?>
<sst xmlns="http://schemas.openxmlformats.org/spreadsheetml/2006/main" count="38" uniqueCount="38">
  <si>
    <t>Oktoberfest Baden 2015</t>
  </si>
  <si>
    <t>Teilnehmer</t>
  </si>
  <si>
    <t>Gesamtbetrag</t>
  </si>
  <si>
    <t>Name</t>
  </si>
  <si>
    <t>Tickets</t>
  </si>
  <si>
    <t>Soll</t>
  </si>
  <si>
    <t>Ist</t>
  </si>
  <si>
    <t>Heinz</t>
  </si>
  <si>
    <t>Pro Person</t>
  </si>
  <si>
    <t>Bem.</t>
  </si>
  <si>
    <t>Mario</t>
  </si>
  <si>
    <t>Kusi</t>
  </si>
  <si>
    <t>Nöthi</t>
  </si>
  <si>
    <t>Patrizia</t>
  </si>
  <si>
    <t>Diego</t>
  </si>
  <si>
    <t>Nici</t>
  </si>
  <si>
    <t>Jonas</t>
  </si>
  <si>
    <t>Simon</t>
  </si>
  <si>
    <t>Steffi</t>
  </si>
  <si>
    <t>Gerry</t>
  </si>
  <si>
    <t>Caro</t>
  </si>
  <si>
    <t>Conny</t>
  </si>
  <si>
    <t>Pepe</t>
  </si>
  <si>
    <t>Chrigi</t>
  </si>
  <si>
    <t>Corinne</t>
  </si>
  <si>
    <t>Coci</t>
  </si>
  <si>
    <t>Petra</t>
  </si>
  <si>
    <t>Fabi</t>
  </si>
  <si>
    <t>Jessie</t>
  </si>
  <si>
    <t>Andreas I.</t>
  </si>
  <si>
    <t>Roman Gisin</t>
  </si>
  <si>
    <t>Total</t>
  </si>
  <si>
    <t>Stand</t>
  </si>
  <si>
    <t>André M.</t>
  </si>
  <si>
    <t>Differenz</t>
  </si>
  <si>
    <t>?</t>
  </si>
  <si>
    <t>via Steffi</t>
  </si>
  <si>
    <t>Bar 11.10.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</si>
</sst>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0" xfId="0" applyFill="1" applyBorder="1"/>
    <xf numFmtId="0" fontId="1" fillId="2" borderId="1" xfId="0" applyFont="1" applyFill="1" applyBorder="1"/>
  </cellXfs>
  <cellStyles count="1">
    <cellStyle name="Standard" xfId="0" builtinId="0"/>
  </cellStyles>
  <dxfs count="4">
    <dxf>
      <font>
        <color rgb="FF00B050"/>
      </font>
    </dxf>
    <dxf>
      <font>
        <color rgb="FF9C0006"/>
      </font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J28" sqref="J28"/>
    </sheetView>
  </sheetViews>
  <sheetFormatPr baseColWidth="10" defaultColWidth="9.140625" defaultRowHeight="15" x14ac:dyDescent="0.25"/>
  <cols>
    <col min="1" max="1" width="17.5703125" customWidth="1"/>
    <col min="2" max="2" width="10.140625" bestFit="1" customWidth="1"/>
    <col min="6" max="6" width="2.140625" customWidth="1"/>
  </cols>
  <sheetData>
    <row r="1" spans="1:7" x14ac:dyDescent="0.25">
      <c r="A1" s="2" t="s">
        <v>0</v>
      </c>
    </row>
    <row r="2" spans="1:7" ht="6" customHeight="1" x14ac:dyDescent="0.25"/>
    <row r="3" spans="1:7" x14ac:dyDescent="0.25">
      <c r="A3" t="s">
        <v>32</v>
      </c>
      <c r="B3" s="1">
        <v>42292</v>
      </c>
    </row>
    <row r="4" spans="1:7" ht="4.5" customHeight="1" x14ac:dyDescent="0.25"/>
    <row r="5" spans="1:7" x14ac:dyDescent="0.25">
      <c r="A5" t="s">
        <v>1</v>
      </c>
      <c r="B5">
        <v>40</v>
      </c>
    </row>
    <row r="6" spans="1:7" x14ac:dyDescent="0.25">
      <c r="A6" t="s">
        <v>2</v>
      </c>
      <c r="B6">
        <v>2170</v>
      </c>
    </row>
    <row r="7" spans="1:7" x14ac:dyDescent="0.25">
      <c r="A7" t="s">
        <v>8</v>
      </c>
      <c r="B7">
        <f>B6/B5</f>
        <v>54.25</v>
      </c>
    </row>
    <row r="8" spans="1:7" ht="5.25" customHeight="1" x14ac:dyDescent="0.25"/>
    <row r="9" spans="1:7" x14ac:dyDescent="0.25">
      <c r="A9" s="5" t="s">
        <v>3</v>
      </c>
      <c r="B9" s="5" t="s">
        <v>4</v>
      </c>
      <c r="C9" s="5" t="s">
        <v>5</v>
      </c>
      <c r="D9" s="5" t="s">
        <v>6</v>
      </c>
      <c r="E9" s="5" t="s">
        <v>34</v>
      </c>
      <c r="G9" s="4" t="s">
        <v>9</v>
      </c>
    </row>
    <row r="10" spans="1:7" x14ac:dyDescent="0.25">
      <c r="A10" s="3" t="s">
        <v>7</v>
      </c>
      <c r="B10" s="3">
        <v>2</v>
      </c>
      <c r="C10" s="3">
        <f>B10*B$7</f>
        <v>108.5</v>
      </c>
      <c r="D10" s="3">
        <v>109</v>
      </c>
      <c r="E10" s="3">
        <f>D10-C10</f>
        <v>0.5</v>
      </c>
      <c r="G10" t="s">
        <v>37</v>
      </c>
    </row>
    <row r="11" spans="1:7" x14ac:dyDescent="0.25">
      <c r="A11" s="3" t="s">
        <v>10</v>
      </c>
      <c r="B11" s="3">
        <v>2</v>
      </c>
      <c r="C11" s="3">
        <f t="shared" ref="C11:C32" si="0">B11*B$7</f>
        <v>108.5</v>
      </c>
      <c r="D11" s="3">
        <v>54.25</v>
      </c>
      <c r="E11" s="3">
        <f t="shared" ref="E11:E32" si="1">D11-C11</f>
        <v>-54.25</v>
      </c>
    </row>
    <row r="12" spans="1:7" x14ac:dyDescent="0.25">
      <c r="A12" s="3" t="s">
        <v>11</v>
      </c>
      <c r="B12" s="3">
        <v>2</v>
      </c>
      <c r="C12" s="3">
        <f t="shared" si="0"/>
        <v>108.5</v>
      </c>
      <c r="D12" s="3">
        <v>54.25</v>
      </c>
      <c r="E12" s="3">
        <f t="shared" si="1"/>
        <v>-54.25</v>
      </c>
    </row>
    <row r="13" spans="1:7" x14ac:dyDescent="0.25">
      <c r="A13" s="3" t="s">
        <v>12</v>
      </c>
      <c r="B13" s="3">
        <v>1</v>
      </c>
      <c r="C13" s="3">
        <f t="shared" si="0"/>
        <v>54.25</v>
      </c>
      <c r="D13" s="3"/>
      <c r="E13" s="3">
        <f t="shared" si="1"/>
        <v>-54.25</v>
      </c>
    </row>
    <row r="14" spans="1:7" x14ac:dyDescent="0.25">
      <c r="A14" s="3" t="s">
        <v>13</v>
      </c>
      <c r="B14" s="3">
        <v>2</v>
      </c>
      <c r="C14" s="3">
        <f t="shared" si="0"/>
        <v>108.5</v>
      </c>
      <c r="D14" s="3">
        <v>108.5</v>
      </c>
      <c r="E14" s="3">
        <f t="shared" si="1"/>
        <v>0</v>
      </c>
    </row>
    <row r="15" spans="1:7" x14ac:dyDescent="0.25">
      <c r="A15" s="3" t="s">
        <v>14</v>
      </c>
      <c r="B15" s="3">
        <v>2</v>
      </c>
      <c r="C15" s="3">
        <f t="shared" si="0"/>
        <v>108.5</v>
      </c>
      <c r="D15" s="3"/>
      <c r="E15" s="3">
        <f t="shared" si="1"/>
        <v>-108.5</v>
      </c>
    </row>
    <row r="16" spans="1:7" x14ac:dyDescent="0.25">
      <c r="A16" s="3" t="s">
        <v>15</v>
      </c>
      <c r="B16" s="3">
        <v>2</v>
      </c>
      <c r="C16" s="3">
        <f t="shared" si="0"/>
        <v>108.5</v>
      </c>
      <c r="D16" s="3">
        <v>109</v>
      </c>
      <c r="E16" s="3">
        <f t="shared" si="1"/>
        <v>0.5</v>
      </c>
    </row>
    <row r="17" spans="1:7" x14ac:dyDescent="0.25">
      <c r="A17" s="3" t="s">
        <v>16</v>
      </c>
      <c r="B17" s="3">
        <v>2</v>
      </c>
      <c r="C17" s="3">
        <f t="shared" si="0"/>
        <v>108.5</v>
      </c>
      <c r="D17" s="3">
        <v>108.5</v>
      </c>
      <c r="E17" s="3">
        <f t="shared" si="1"/>
        <v>0</v>
      </c>
    </row>
    <row r="18" spans="1:7" x14ac:dyDescent="0.25">
      <c r="A18" s="3" t="s">
        <v>17</v>
      </c>
      <c r="B18" s="3">
        <v>2</v>
      </c>
      <c r="C18" s="3">
        <f t="shared" si="0"/>
        <v>108.5</v>
      </c>
      <c r="D18" s="3"/>
      <c r="E18" s="3">
        <f t="shared" si="1"/>
        <v>-108.5</v>
      </c>
    </row>
    <row r="19" spans="1:7" x14ac:dyDescent="0.25">
      <c r="A19" s="3" t="s">
        <v>18</v>
      </c>
      <c r="B19" s="3">
        <v>1</v>
      </c>
      <c r="C19" s="3">
        <f t="shared" si="0"/>
        <v>54.25</v>
      </c>
      <c r="D19" s="3">
        <v>54.25</v>
      </c>
      <c r="E19" s="3">
        <f t="shared" si="1"/>
        <v>0</v>
      </c>
    </row>
    <row r="20" spans="1:7" x14ac:dyDescent="0.25">
      <c r="A20" s="3" t="s">
        <v>19</v>
      </c>
      <c r="B20" s="3">
        <v>1</v>
      </c>
      <c r="C20" s="3">
        <f t="shared" si="0"/>
        <v>54.25</v>
      </c>
      <c r="D20" s="3">
        <v>54.25</v>
      </c>
      <c r="E20" s="3">
        <f t="shared" si="1"/>
        <v>0</v>
      </c>
    </row>
    <row r="21" spans="1:7" x14ac:dyDescent="0.25">
      <c r="A21" s="3" t="s">
        <v>20</v>
      </c>
      <c r="B21" s="3">
        <v>3</v>
      </c>
      <c r="C21" s="3">
        <f t="shared" si="0"/>
        <v>162.75</v>
      </c>
      <c r="D21" s="3">
        <v>163</v>
      </c>
      <c r="E21" s="3">
        <f t="shared" si="1"/>
        <v>0.25</v>
      </c>
    </row>
    <row r="22" spans="1:7" x14ac:dyDescent="0.25">
      <c r="A22" s="3" t="s">
        <v>21</v>
      </c>
      <c r="B22" s="3">
        <v>1</v>
      </c>
      <c r="C22" s="3">
        <f t="shared" si="0"/>
        <v>54.25</v>
      </c>
      <c r="D22" s="3">
        <v>54.25</v>
      </c>
      <c r="E22" s="3">
        <f t="shared" si="1"/>
        <v>0</v>
      </c>
    </row>
    <row r="23" spans="1:7" x14ac:dyDescent="0.25">
      <c r="A23" s="3" t="s">
        <v>22</v>
      </c>
      <c r="B23" s="3">
        <v>2</v>
      </c>
      <c r="C23" s="3">
        <f t="shared" si="0"/>
        <v>108.5</v>
      </c>
      <c r="D23" s="3">
        <v>110</v>
      </c>
      <c r="E23" s="3">
        <f t="shared" si="1"/>
        <v>1.5</v>
      </c>
    </row>
    <row r="24" spans="1:7" x14ac:dyDescent="0.25">
      <c r="A24" s="3" t="s">
        <v>23</v>
      </c>
      <c r="B24" s="3">
        <v>2</v>
      </c>
      <c r="C24" s="3">
        <f t="shared" si="0"/>
        <v>108.5</v>
      </c>
      <c r="D24" s="3">
        <v>108.5</v>
      </c>
      <c r="E24" s="3">
        <f t="shared" si="1"/>
        <v>0</v>
      </c>
    </row>
    <row r="25" spans="1:7" x14ac:dyDescent="0.25">
      <c r="A25" s="3" t="s">
        <v>24</v>
      </c>
      <c r="B25" s="3">
        <v>1</v>
      </c>
      <c r="C25" s="3">
        <f t="shared" si="0"/>
        <v>54.25</v>
      </c>
      <c r="D25" s="3">
        <v>54.25</v>
      </c>
      <c r="E25" s="3">
        <f t="shared" si="1"/>
        <v>0</v>
      </c>
    </row>
    <row r="26" spans="1:7" x14ac:dyDescent="0.25">
      <c r="A26" s="3" t="s">
        <v>25</v>
      </c>
      <c r="B26" s="3">
        <v>1</v>
      </c>
      <c r="C26" s="3">
        <f t="shared" si="0"/>
        <v>54.25</v>
      </c>
      <c r="D26" s="3">
        <v>54.25</v>
      </c>
      <c r="E26" s="3">
        <f t="shared" si="1"/>
        <v>0</v>
      </c>
      <c r="G26" t="s">
        <v>36</v>
      </c>
    </row>
    <row r="27" spans="1:7" x14ac:dyDescent="0.25">
      <c r="A27" s="3" t="s">
        <v>33</v>
      </c>
      <c r="B27" s="3">
        <v>1</v>
      </c>
      <c r="C27" s="3">
        <f t="shared" si="0"/>
        <v>54.25</v>
      </c>
      <c r="D27" s="3">
        <v>55</v>
      </c>
      <c r="E27" s="3">
        <f t="shared" si="1"/>
        <v>0.75</v>
      </c>
    </row>
    <row r="28" spans="1:7" x14ac:dyDescent="0.25">
      <c r="A28" s="3" t="s">
        <v>26</v>
      </c>
      <c r="B28" s="3">
        <v>1</v>
      </c>
      <c r="C28" s="3">
        <f t="shared" si="0"/>
        <v>54.25</v>
      </c>
      <c r="D28" s="3">
        <v>54.25</v>
      </c>
      <c r="E28" s="3">
        <f t="shared" si="1"/>
        <v>0</v>
      </c>
    </row>
    <row r="29" spans="1:7" x14ac:dyDescent="0.25">
      <c r="A29" s="3" t="s">
        <v>27</v>
      </c>
      <c r="B29" s="3">
        <v>1</v>
      </c>
      <c r="C29" s="3">
        <f t="shared" si="0"/>
        <v>54.25</v>
      </c>
      <c r="D29" s="3">
        <v>55</v>
      </c>
      <c r="E29" s="3">
        <f t="shared" si="1"/>
        <v>0.75</v>
      </c>
    </row>
    <row r="30" spans="1:7" x14ac:dyDescent="0.25">
      <c r="A30" s="3" t="s">
        <v>28</v>
      </c>
      <c r="B30" s="3">
        <v>2</v>
      </c>
      <c r="C30" s="3">
        <f t="shared" si="0"/>
        <v>108.5</v>
      </c>
      <c r="D30" s="3">
        <v>108.5</v>
      </c>
      <c r="E30" s="3">
        <f t="shared" si="1"/>
        <v>0</v>
      </c>
    </row>
    <row r="31" spans="1:7" x14ac:dyDescent="0.25">
      <c r="A31" s="3" t="s">
        <v>29</v>
      </c>
      <c r="B31" s="3">
        <v>1</v>
      </c>
      <c r="C31" s="3">
        <f t="shared" si="0"/>
        <v>54.25</v>
      </c>
      <c r="D31" s="3">
        <v>54.25</v>
      </c>
      <c r="E31" s="3">
        <f t="shared" si="1"/>
        <v>0</v>
      </c>
    </row>
    <row r="32" spans="1:7" x14ac:dyDescent="0.25">
      <c r="A32" s="3" t="s">
        <v>30</v>
      </c>
      <c r="B32" s="3">
        <v>4</v>
      </c>
      <c r="C32" s="3">
        <f t="shared" si="0"/>
        <v>217</v>
      </c>
      <c r="D32" s="3"/>
      <c r="E32" s="3">
        <f t="shared" si="1"/>
        <v>-217</v>
      </c>
    </row>
    <row r="33" spans="1:5" x14ac:dyDescent="0.25">
      <c r="A33" s="3" t="s">
        <v>35</v>
      </c>
      <c r="B33" s="3"/>
      <c r="C33" s="3"/>
      <c r="D33" s="3"/>
      <c r="E33" s="3"/>
    </row>
    <row r="34" spans="1:5" x14ac:dyDescent="0.25">
      <c r="A34" s="5" t="s">
        <v>31</v>
      </c>
      <c r="B34" s="5">
        <f>SUM(B10:B32)</f>
        <v>39</v>
      </c>
      <c r="C34" s="5">
        <f>SUM(C10:C32)</f>
        <v>2115.75</v>
      </c>
      <c r="D34" s="5">
        <f>SUM(D10:D33)</f>
        <v>1523.25</v>
      </c>
      <c r="E34" s="5">
        <f>(-1)*(B6-D34)</f>
        <v>-646.75</v>
      </c>
    </row>
  </sheetData>
  <conditionalFormatting sqref="A10:E32">
    <cfRule type="expression" dxfId="3" priority="5">
      <formula>$E10&lt;0</formula>
    </cfRule>
  </conditionalFormatting>
  <conditionalFormatting sqref="A10:E32">
    <cfRule type="expression" dxfId="2" priority="3">
      <formula>$E10&gt;=0</formula>
    </cfRule>
  </conditionalFormatting>
  <conditionalFormatting sqref="E34">
    <cfRule type="cellIs" dxfId="1" priority="2" operator="lessThan">
      <formula>0</formula>
    </cfRule>
    <cfRule type="expression" dxfId="0" priority="1">
      <formula>"&gt;=0"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2015-10-27T21:36:35Z</dcterms:modified>
</cp:coreProperties>
</file>